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5-03\Desktop\"/>
    </mc:Choice>
  </mc:AlternateContent>
  <bookViews>
    <workbookView xWindow="0" yWindow="0" windowWidth="20400" windowHeight="7755"/>
  </bookViews>
  <sheets>
    <sheet name="Ejemplo de funcion o e y" sheetId="1" r:id="rId1"/>
    <sheet name="Esquemas menta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F4" i="1" l="1"/>
  <c r="F5" i="1"/>
  <c r="F6" i="1"/>
  <c r="F7" i="1"/>
  <c r="F8" i="1"/>
  <c r="F3" i="1"/>
  <c r="E4" i="1" l="1"/>
  <c r="E5" i="1"/>
  <c r="E6" i="1"/>
  <c r="E7" i="1"/>
  <c r="E8" i="1"/>
  <c r="E3" i="1"/>
</calcChain>
</file>

<file path=xl/sharedStrings.xml><?xml version="1.0" encoding="utf-8"?>
<sst xmlns="http://schemas.openxmlformats.org/spreadsheetml/2006/main" count="28" uniqueCount="26">
  <si>
    <t>NOMBRE</t>
  </si>
  <si>
    <t>CARRERA</t>
  </si>
  <si>
    <t xml:space="preserve">NOTA </t>
  </si>
  <si>
    <t>VALOR SEMESTRE</t>
  </si>
  <si>
    <t>Medicina</t>
  </si>
  <si>
    <t>Veterinaria</t>
  </si>
  <si>
    <t>Ingenieria de Sistemas</t>
  </si>
  <si>
    <t>Mercadeo</t>
  </si>
  <si>
    <t>Contaduria</t>
  </si>
  <si>
    <t xml:space="preserve">Maria Isabel </t>
  </si>
  <si>
    <t>Lucy</t>
  </si>
  <si>
    <t>Eduardo</t>
  </si>
  <si>
    <t>Victor</t>
  </si>
  <si>
    <t>Emanuel</t>
  </si>
  <si>
    <t>Rocio</t>
  </si>
  <si>
    <t>DESCUENTO</t>
  </si>
  <si>
    <t>v/Semestre *20%</t>
  </si>
  <si>
    <t>DESCUENTO 2</t>
  </si>
  <si>
    <t>V/Semestre *10%</t>
  </si>
  <si>
    <t>Administración</t>
  </si>
  <si>
    <t xml:space="preserve">       C3</t>
  </si>
  <si>
    <t xml:space="preserve">     B3</t>
  </si>
  <si>
    <t xml:space="preserve">                B3</t>
  </si>
  <si>
    <t xml:space="preserve">    D3</t>
  </si>
  <si>
    <t>descuento 3</t>
  </si>
  <si>
    <t>v/Semestre *5%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</si>
</sst>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66675</xdr:rowOff>
    </xdr:from>
    <xdr:to>
      <xdr:col>7</xdr:col>
      <xdr:colOff>28575</xdr:colOff>
      <xdr:row>13</xdr:row>
      <xdr:rowOff>47624</xdr:rowOff>
    </xdr:to>
    <xdr:sp macro="" textlink="">
      <xdr:nvSpPr>
        <xdr:cNvPr id="2" name="Combinar 1"/>
        <xdr:cNvSpPr/>
      </xdr:nvSpPr>
      <xdr:spPr>
        <a:xfrm>
          <a:off x="7458075" y="638175"/>
          <a:ext cx="3819525" cy="16954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="Medicina"CARRERA</a:t>
          </a:r>
          <a:r>
            <a:rPr lang="es-CO" sz="1100" baseline="0"/>
            <a:t> ="Veterinaria"CARRERA="Ingenieria de Sistema"</a:t>
          </a:r>
          <a:endParaRPr lang="es-CO" sz="1100"/>
        </a:p>
      </xdr:txBody>
    </xdr:sp>
    <xdr:clientData/>
  </xdr:twoCellAnchor>
  <xdr:twoCellAnchor>
    <xdr:from>
      <xdr:col>2</xdr:col>
      <xdr:colOff>0</xdr:colOff>
      <xdr:row>4</xdr:row>
      <xdr:rowOff>66675</xdr:rowOff>
    </xdr:from>
    <xdr:to>
      <xdr:col>2</xdr:col>
      <xdr:colOff>9525</xdr:colOff>
      <xdr:row>10</xdr:row>
      <xdr:rowOff>57150</xdr:rowOff>
    </xdr:to>
    <xdr:cxnSp macro="">
      <xdr:nvCxnSpPr>
        <xdr:cNvPr id="3" name="Conector recto de flecha 2"/>
        <xdr:cNvCxnSpPr/>
      </xdr:nvCxnSpPr>
      <xdr:spPr>
        <a:xfrm>
          <a:off x="7439025" y="638175"/>
          <a:ext cx="9525" cy="1133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761999</xdr:colOff>
      <xdr:row>10</xdr:row>
      <xdr:rowOff>95250</xdr:rowOff>
    </xdr:from>
    <xdr:to>
      <xdr:col>2</xdr:col>
      <xdr:colOff>45718</xdr:colOff>
      <xdr:row>11</xdr:row>
      <xdr:rowOff>66675</xdr:rowOff>
    </xdr:to>
    <xdr:sp macro="" textlink="">
      <xdr:nvSpPr>
        <xdr:cNvPr id="4" name="Elipse 3"/>
        <xdr:cNvSpPr/>
      </xdr:nvSpPr>
      <xdr:spPr>
        <a:xfrm>
          <a:off x="1523999" y="2000250"/>
          <a:ext cx="45719" cy="161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7</xdr:col>
      <xdr:colOff>28575</xdr:colOff>
      <xdr:row>4</xdr:row>
      <xdr:rowOff>76200</xdr:rowOff>
    </xdr:from>
    <xdr:to>
      <xdr:col>7</xdr:col>
      <xdr:colOff>28575</xdr:colOff>
      <xdr:row>10</xdr:row>
      <xdr:rowOff>104775</xdr:rowOff>
    </xdr:to>
    <xdr:cxnSp macro="">
      <xdr:nvCxnSpPr>
        <xdr:cNvPr id="5" name="Conector recto de flecha 4"/>
        <xdr:cNvCxnSpPr/>
      </xdr:nvCxnSpPr>
      <xdr:spPr>
        <a:xfrm>
          <a:off x="11277600" y="647700"/>
          <a:ext cx="0" cy="1171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10</xdr:row>
      <xdr:rowOff>85725</xdr:rowOff>
    </xdr:from>
    <xdr:to>
      <xdr:col>7</xdr:col>
      <xdr:colOff>247650</xdr:colOff>
      <xdr:row>12</xdr:row>
      <xdr:rowOff>19050</xdr:rowOff>
    </xdr:to>
    <xdr:sp macro="" textlink="">
      <xdr:nvSpPr>
        <xdr:cNvPr id="6" name="Elipse 5"/>
        <xdr:cNvSpPr/>
      </xdr:nvSpPr>
      <xdr:spPr>
        <a:xfrm>
          <a:off x="11049000" y="180022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</xdr:col>
      <xdr:colOff>1</xdr:colOff>
      <xdr:row>19</xdr:row>
      <xdr:rowOff>180975</xdr:rowOff>
    </xdr:from>
    <xdr:to>
      <xdr:col>7</xdr:col>
      <xdr:colOff>1</xdr:colOff>
      <xdr:row>27</xdr:row>
      <xdr:rowOff>161925</xdr:rowOff>
    </xdr:to>
    <xdr:sp macro="" textlink="">
      <xdr:nvSpPr>
        <xdr:cNvPr id="7" name="Combinar 6"/>
        <xdr:cNvSpPr/>
      </xdr:nvSpPr>
      <xdr:spPr>
        <a:xfrm>
          <a:off x="7439026" y="3609975"/>
          <a:ext cx="3810000" cy="15049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000"/>
            <a:t>SI CARRERA="Administración"CARRERA="Contaduria"= O NOTA&gt;4,0"</a:t>
          </a:r>
        </a:p>
      </xdr:txBody>
    </xdr:sp>
    <xdr:clientData/>
  </xdr:twoCellAnchor>
  <xdr:twoCellAnchor>
    <xdr:from>
      <xdr:col>6</xdr:col>
      <xdr:colOff>571499</xdr:colOff>
      <xdr:row>29</xdr:row>
      <xdr:rowOff>28575</xdr:rowOff>
    </xdr:from>
    <xdr:to>
      <xdr:col>7</xdr:col>
      <xdr:colOff>190500</xdr:colOff>
      <xdr:row>30</xdr:row>
      <xdr:rowOff>152400</xdr:rowOff>
    </xdr:to>
    <xdr:sp macro="" textlink="">
      <xdr:nvSpPr>
        <xdr:cNvPr id="9" name="Elipse 8"/>
        <xdr:cNvSpPr/>
      </xdr:nvSpPr>
      <xdr:spPr>
        <a:xfrm>
          <a:off x="11058524" y="5362575"/>
          <a:ext cx="381001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</xdr:col>
      <xdr:colOff>0</xdr:colOff>
      <xdr:row>20</xdr:row>
      <xdr:rowOff>28575</xdr:rowOff>
    </xdr:from>
    <xdr:to>
      <xdr:col>2</xdr:col>
      <xdr:colOff>1</xdr:colOff>
      <xdr:row>29</xdr:row>
      <xdr:rowOff>19050</xdr:rowOff>
    </xdr:to>
    <xdr:cxnSp macro="">
      <xdr:nvCxnSpPr>
        <xdr:cNvPr id="10" name="Conector recto de flecha 9"/>
        <xdr:cNvCxnSpPr/>
      </xdr:nvCxnSpPr>
      <xdr:spPr>
        <a:xfrm>
          <a:off x="7439025" y="3648075"/>
          <a:ext cx="1" cy="1704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752475</xdr:colOff>
      <xdr:row>19</xdr:row>
      <xdr:rowOff>152400</xdr:rowOff>
    </xdr:from>
    <xdr:to>
      <xdr:col>7</xdr:col>
      <xdr:colOff>0</xdr:colOff>
      <xdr:row>29</xdr:row>
      <xdr:rowOff>28575</xdr:rowOff>
    </xdr:to>
    <xdr:cxnSp macro="">
      <xdr:nvCxnSpPr>
        <xdr:cNvPr id="11" name="Conector recto de flecha 10"/>
        <xdr:cNvCxnSpPr>
          <a:endCxn id="9" idx="0"/>
        </xdr:cNvCxnSpPr>
      </xdr:nvCxnSpPr>
      <xdr:spPr>
        <a:xfrm>
          <a:off x="11239500" y="3581400"/>
          <a:ext cx="9525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18</xdr:row>
      <xdr:rowOff>76200</xdr:rowOff>
    </xdr:from>
    <xdr:to>
      <xdr:col>4</xdr:col>
      <xdr:colOff>133350</xdr:colOff>
      <xdr:row>20</xdr:row>
      <xdr:rowOff>66675</xdr:rowOff>
    </xdr:to>
    <xdr:cxnSp macro="">
      <xdr:nvCxnSpPr>
        <xdr:cNvPr id="12" name="Conector recto de flecha 11"/>
        <xdr:cNvCxnSpPr/>
      </xdr:nvCxnSpPr>
      <xdr:spPr>
        <a:xfrm flipV="1">
          <a:off x="8496300" y="3314700"/>
          <a:ext cx="600075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22</xdr:row>
      <xdr:rowOff>114300</xdr:rowOff>
    </xdr:from>
    <xdr:to>
      <xdr:col>5</xdr:col>
      <xdr:colOff>285750</xdr:colOff>
      <xdr:row>26</xdr:row>
      <xdr:rowOff>47625</xdr:rowOff>
    </xdr:to>
    <xdr:cxnSp macro="">
      <xdr:nvCxnSpPr>
        <xdr:cNvPr id="13" name="Conector recto de flecha 12"/>
        <xdr:cNvCxnSpPr/>
      </xdr:nvCxnSpPr>
      <xdr:spPr>
        <a:xfrm>
          <a:off x="9934575" y="4114800"/>
          <a:ext cx="7620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1</xdr:row>
      <xdr:rowOff>171450</xdr:rowOff>
    </xdr:from>
    <xdr:to>
      <xdr:col>4</xdr:col>
      <xdr:colOff>533400</xdr:colOff>
      <xdr:row>4</xdr:row>
      <xdr:rowOff>152400</xdr:rowOff>
    </xdr:to>
    <xdr:cxnSp macro="">
      <xdr:nvCxnSpPr>
        <xdr:cNvPr id="14" name="Conector recto de flecha 13"/>
        <xdr:cNvCxnSpPr/>
      </xdr:nvCxnSpPr>
      <xdr:spPr>
        <a:xfrm flipV="1">
          <a:off x="9058275" y="171450"/>
          <a:ext cx="43815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13</xdr:row>
      <xdr:rowOff>152400</xdr:rowOff>
    </xdr:from>
    <xdr:to>
      <xdr:col>2</xdr:col>
      <xdr:colOff>257175</xdr:colOff>
      <xdr:row>15</xdr:row>
      <xdr:rowOff>114300</xdr:rowOff>
    </xdr:to>
    <xdr:cxnSp macro="">
      <xdr:nvCxnSpPr>
        <xdr:cNvPr id="15" name="Conector recto de flecha 14"/>
        <xdr:cNvCxnSpPr/>
      </xdr:nvCxnSpPr>
      <xdr:spPr>
        <a:xfrm flipH="1">
          <a:off x="7610475" y="2438400"/>
          <a:ext cx="857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10</xdr:row>
      <xdr:rowOff>66675</xdr:rowOff>
    </xdr:from>
    <xdr:to>
      <xdr:col>2</xdr:col>
      <xdr:colOff>266700</xdr:colOff>
      <xdr:row>12</xdr:row>
      <xdr:rowOff>0</xdr:rowOff>
    </xdr:to>
    <xdr:sp macro="" textlink="">
      <xdr:nvSpPr>
        <xdr:cNvPr id="16" name="Elipse 15"/>
        <xdr:cNvSpPr/>
      </xdr:nvSpPr>
      <xdr:spPr>
        <a:xfrm>
          <a:off x="1343025" y="197167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2</xdr:col>
      <xdr:colOff>19050</xdr:colOff>
      <xdr:row>38</xdr:row>
      <xdr:rowOff>66675</xdr:rowOff>
    </xdr:from>
    <xdr:to>
      <xdr:col>7</xdr:col>
      <xdr:colOff>28575</xdr:colOff>
      <xdr:row>47</xdr:row>
      <xdr:rowOff>47624</xdr:rowOff>
    </xdr:to>
    <xdr:sp macro="" textlink="">
      <xdr:nvSpPr>
        <xdr:cNvPr id="17" name="Combinar 16"/>
        <xdr:cNvSpPr/>
      </xdr:nvSpPr>
      <xdr:spPr>
        <a:xfrm>
          <a:off x="1543050" y="828675"/>
          <a:ext cx="3819525" cy="16954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 Y NOTA&gt;4,5</a:t>
          </a:r>
          <a:r>
            <a:rPr lang="es-C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</a:t>
          </a:r>
          <a:endParaRPr lang="es-CO" sz="1100"/>
        </a:p>
      </xdr:txBody>
    </xdr:sp>
    <xdr:clientData/>
  </xdr:twoCellAnchor>
  <xdr:twoCellAnchor>
    <xdr:from>
      <xdr:col>2</xdr:col>
      <xdr:colOff>0</xdr:colOff>
      <xdr:row>38</xdr:row>
      <xdr:rowOff>66675</xdr:rowOff>
    </xdr:from>
    <xdr:to>
      <xdr:col>2</xdr:col>
      <xdr:colOff>9525</xdr:colOff>
      <xdr:row>44</xdr:row>
      <xdr:rowOff>57150</xdr:rowOff>
    </xdr:to>
    <xdr:cxnSp macro="">
      <xdr:nvCxnSpPr>
        <xdr:cNvPr id="18" name="Conector recto de flecha 17"/>
        <xdr:cNvCxnSpPr/>
      </xdr:nvCxnSpPr>
      <xdr:spPr>
        <a:xfrm>
          <a:off x="1524000" y="828675"/>
          <a:ext cx="9525" cy="1133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761999</xdr:colOff>
      <xdr:row>44</xdr:row>
      <xdr:rowOff>95250</xdr:rowOff>
    </xdr:from>
    <xdr:to>
      <xdr:col>2</xdr:col>
      <xdr:colOff>45718</xdr:colOff>
      <xdr:row>45</xdr:row>
      <xdr:rowOff>66675</xdr:rowOff>
    </xdr:to>
    <xdr:sp macro="" textlink="">
      <xdr:nvSpPr>
        <xdr:cNvPr id="19" name="Elipse 18"/>
        <xdr:cNvSpPr/>
      </xdr:nvSpPr>
      <xdr:spPr>
        <a:xfrm>
          <a:off x="1523999" y="2000250"/>
          <a:ext cx="45719" cy="161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6</xdr:col>
      <xdr:colOff>561975</xdr:colOff>
      <xdr:row>44</xdr:row>
      <xdr:rowOff>85725</xdr:rowOff>
    </xdr:from>
    <xdr:to>
      <xdr:col>7</xdr:col>
      <xdr:colOff>247650</xdr:colOff>
      <xdr:row>46</xdr:row>
      <xdr:rowOff>19050</xdr:rowOff>
    </xdr:to>
    <xdr:sp macro="" textlink="">
      <xdr:nvSpPr>
        <xdr:cNvPr id="20" name="Elipse 19"/>
        <xdr:cNvSpPr/>
      </xdr:nvSpPr>
      <xdr:spPr>
        <a:xfrm>
          <a:off x="5133975" y="199072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4</xdr:col>
      <xdr:colOff>95250</xdr:colOff>
      <xdr:row>35</xdr:row>
      <xdr:rowOff>171450</xdr:rowOff>
    </xdr:from>
    <xdr:to>
      <xdr:col>4</xdr:col>
      <xdr:colOff>533400</xdr:colOff>
      <xdr:row>38</xdr:row>
      <xdr:rowOff>152400</xdr:rowOff>
    </xdr:to>
    <xdr:cxnSp macro="">
      <xdr:nvCxnSpPr>
        <xdr:cNvPr id="21" name="Conector recto de flecha 20"/>
        <xdr:cNvCxnSpPr/>
      </xdr:nvCxnSpPr>
      <xdr:spPr>
        <a:xfrm flipV="1">
          <a:off x="3143250" y="361950"/>
          <a:ext cx="43815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47</xdr:row>
      <xdr:rowOff>152400</xdr:rowOff>
    </xdr:from>
    <xdr:to>
      <xdr:col>2</xdr:col>
      <xdr:colOff>257175</xdr:colOff>
      <xdr:row>49</xdr:row>
      <xdr:rowOff>114300</xdr:rowOff>
    </xdr:to>
    <xdr:cxnSp macro="">
      <xdr:nvCxnSpPr>
        <xdr:cNvPr id="22" name="Conector recto de flecha 21"/>
        <xdr:cNvCxnSpPr/>
      </xdr:nvCxnSpPr>
      <xdr:spPr>
        <a:xfrm flipH="1">
          <a:off x="1695450" y="2628900"/>
          <a:ext cx="857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44</xdr:row>
      <xdr:rowOff>66675</xdr:rowOff>
    </xdr:from>
    <xdr:to>
      <xdr:col>2</xdr:col>
      <xdr:colOff>266700</xdr:colOff>
      <xdr:row>46</xdr:row>
      <xdr:rowOff>0</xdr:rowOff>
    </xdr:to>
    <xdr:sp macro="" textlink="">
      <xdr:nvSpPr>
        <xdr:cNvPr id="23" name="Elipse 22"/>
        <xdr:cNvSpPr/>
      </xdr:nvSpPr>
      <xdr:spPr>
        <a:xfrm>
          <a:off x="1343025" y="197167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</xdr:col>
      <xdr:colOff>581025</xdr:colOff>
      <xdr:row>29</xdr:row>
      <xdr:rowOff>19051</xdr:rowOff>
    </xdr:from>
    <xdr:to>
      <xdr:col>2</xdr:col>
      <xdr:colOff>200026</xdr:colOff>
      <xdr:row>30</xdr:row>
      <xdr:rowOff>152401</xdr:rowOff>
    </xdr:to>
    <xdr:sp macro="" textlink="">
      <xdr:nvSpPr>
        <xdr:cNvPr id="24" name="Elipse 23"/>
        <xdr:cNvSpPr/>
      </xdr:nvSpPr>
      <xdr:spPr>
        <a:xfrm>
          <a:off x="1343025" y="5543551"/>
          <a:ext cx="381001" cy="3238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VF</a:t>
          </a:r>
        </a:p>
      </xdr:txBody>
    </xdr:sp>
    <xdr:clientData/>
  </xdr:twoCellAnchor>
  <xdr:twoCellAnchor>
    <xdr:from>
      <xdr:col>7</xdr:col>
      <xdr:colOff>23813</xdr:colOff>
      <xdr:row>38</xdr:row>
      <xdr:rowOff>85725</xdr:rowOff>
    </xdr:from>
    <xdr:to>
      <xdr:col>7</xdr:col>
      <xdr:colOff>38100</xdr:colOff>
      <xdr:row>44</xdr:row>
      <xdr:rowOff>85725</xdr:rowOff>
    </xdr:to>
    <xdr:cxnSp macro="">
      <xdr:nvCxnSpPr>
        <xdr:cNvPr id="26" name="Conector recto de flecha 25"/>
        <xdr:cNvCxnSpPr>
          <a:endCxn id="20" idx="0"/>
        </xdr:cNvCxnSpPr>
      </xdr:nvCxnSpPr>
      <xdr:spPr>
        <a:xfrm flipH="1">
          <a:off x="5357813" y="7324725"/>
          <a:ext cx="14287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G4" sqref="G4"/>
    </sheetView>
  </sheetViews>
  <sheetFormatPr baseColWidth="10" defaultRowHeight="15" x14ac:dyDescent="0.25"/>
  <cols>
    <col min="2" max="2" width="24.7109375" customWidth="1"/>
    <col min="4" max="4" width="15.5703125" customWidth="1"/>
    <col min="6" max="6" width="14.140625" customWidth="1"/>
  </cols>
  <sheetData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15</v>
      </c>
      <c r="F2" t="s">
        <v>17</v>
      </c>
      <c r="G2" t="s">
        <v>24</v>
      </c>
    </row>
    <row r="3" spans="1:7" x14ac:dyDescent="0.25">
      <c r="A3" t="s">
        <v>9</v>
      </c>
      <c r="B3" t="s">
        <v>4</v>
      </c>
      <c r="C3">
        <v>4.7</v>
      </c>
      <c r="D3">
        <v>10000000</v>
      </c>
      <c r="E3">
        <f>IF(OR(B3="Medicina",B3="Veterinaria",B3="Ingenieria de Sistemas"),D3*20%,0)</f>
        <v>2000000</v>
      </c>
      <c r="F3">
        <f>IF(OR(B3="Administración",B3="Contaduria",C3&gt;4),D3*10%,0)</f>
        <v>1000000</v>
      </c>
      <c r="G3">
        <f>IF(AND(B3="Medicina",C3&gt;4.5),D3*5%,0)</f>
        <v>500000</v>
      </c>
    </row>
    <row r="4" spans="1:7" x14ac:dyDescent="0.25">
      <c r="A4" t="s">
        <v>10</v>
      </c>
      <c r="B4" t="s">
        <v>5</v>
      </c>
      <c r="C4">
        <v>4</v>
      </c>
      <c r="D4">
        <v>2500000</v>
      </c>
      <c r="E4">
        <f>IF(OR(B4="Medicina",B4="Veterinaria",B4="Ingenieria de Sistemas"),D4*20%,0)</f>
        <v>500000</v>
      </c>
      <c r="F4">
        <f>IF(OR(B4="Administración",B4="Contaduria",C4&gt;4),D4*10%,0)</f>
        <v>0</v>
      </c>
      <c r="G4">
        <f t="shared" ref="G4:G8" si="0">IF(AND(B4="Medicina",C4&gt;4.5),E4*5%,0)</f>
        <v>0</v>
      </c>
    </row>
    <row r="5" spans="1:7" x14ac:dyDescent="0.25">
      <c r="A5" t="s">
        <v>11</v>
      </c>
      <c r="B5" t="s">
        <v>19</v>
      </c>
      <c r="C5">
        <v>3</v>
      </c>
      <c r="D5">
        <v>2250000</v>
      </c>
      <c r="E5">
        <f>IF(OR(B5="Medicina",B5="Veterinaria",B5="Ingenieria de Sistemas"),D5*20%,0)</f>
        <v>0</v>
      </c>
      <c r="F5">
        <f>IF(OR(B5="Administración",B5="Contaduria",C5&gt;4),D5*10%,0)</f>
        <v>225000</v>
      </c>
      <c r="G5">
        <f t="shared" si="0"/>
        <v>0</v>
      </c>
    </row>
    <row r="6" spans="1:7" x14ac:dyDescent="0.25">
      <c r="A6" t="s">
        <v>12</v>
      </c>
      <c r="B6" t="s">
        <v>6</v>
      </c>
      <c r="C6">
        <v>2.5</v>
      </c>
      <c r="D6">
        <v>2200000</v>
      </c>
      <c r="E6">
        <f>IF(OR(B6="Medicina",B6="Veterinaria",B6="Ingenieria de Sistemas"),D6*20%,0)</f>
        <v>440000</v>
      </c>
      <c r="F6">
        <f>IF(OR(B6="Administración",B6="Contaduria",C6&gt;4),D6*10%,0)</f>
        <v>0</v>
      </c>
      <c r="G6">
        <f t="shared" si="0"/>
        <v>0</v>
      </c>
    </row>
    <row r="7" spans="1:7" x14ac:dyDescent="0.25">
      <c r="A7" t="s">
        <v>13</v>
      </c>
      <c r="B7" t="s">
        <v>7</v>
      </c>
      <c r="C7">
        <v>3.8</v>
      </c>
      <c r="D7">
        <v>2000000</v>
      </c>
      <c r="E7">
        <f>IF(OR(B7="Medicina",B7="Veterinaria",B7="Ingenieria de Sistemas"),D7*20%,0)</f>
        <v>0</v>
      </c>
      <c r="F7">
        <f>IF(OR(B7="Administración",B7="Contaduria",C7&gt;4),D7*10%,0)</f>
        <v>0</v>
      </c>
      <c r="G7">
        <f t="shared" si="0"/>
        <v>0</v>
      </c>
    </row>
    <row r="8" spans="1:7" x14ac:dyDescent="0.25">
      <c r="A8" t="s">
        <v>14</v>
      </c>
      <c r="B8" t="s">
        <v>8</v>
      </c>
      <c r="C8">
        <v>4.9000000000000004</v>
      </c>
      <c r="D8">
        <v>2250000</v>
      </c>
      <c r="E8">
        <f>IF(OR(B8="Medicina",B8="Veterinaria",B8="Ingenieria de Sistemas"),D8*20%,0)</f>
        <v>0</v>
      </c>
      <c r="F8">
        <f>IF(OR(B8="Administración",B8="Contaduria",C8&gt;4),D8*10%,0)</f>
        <v>225000</v>
      </c>
      <c r="G8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0"/>
  <sheetViews>
    <sheetView workbookViewId="0">
      <selection activeCell="H45" sqref="H45"/>
    </sheetView>
  </sheetViews>
  <sheetFormatPr baseColWidth="10" defaultRowHeight="15" x14ac:dyDescent="0.25"/>
  <sheetData>
    <row r="2" spans="3:7" x14ac:dyDescent="0.25">
      <c r="E2" t="s">
        <v>22</v>
      </c>
    </row>
    <row r="14" spans="3:7" x14ac:dyDescent="0.25">
      <c r="C14" t="s">
        <v>16</v>
      </c>
      <c r="G14">
        <v>0</v>
      </c>
    </row>
    <row r="16" spans="3:7" x14ac:dyDescent="0.25">
      <c r="C16" t="s">
        <v>23</v>
      </c>
    </row>
    <row r="19" spans="3:7" x14ac:dyDescent="0.25">
      <c r="E19" t="s">
        <v>21</v>
      </c>
    </row>
    <row r="27" spans="3:7" x14ac:dyDescent="0.25">
      <c r="F27" t="s">
        <v>20</v>
      </c>
    </row>
    <row r="32" spans="3:7" x14ac:dyDescent="0.25">
      <c r="C32" t="s">
        <v>18</v>
      </c>
      <c r="G32">
        <v>0</v>
      </c>
    </row>
    <row r="36" spans="3:7" x14ac:dyDescent="0.25">
      <c r="E36" t="s">
        <v>22</v>
      </c>
    </row>
    <row r="48" spans="3:7" x14ac:dyDescent="0.25">
      <c r="C48" t="s">
        <v>25</v>
      </c>
      <c r="G48">
        <v>0</v>
      </c>
    </row>
    <row r="50" spans="3:3" x14ac:dyDescent="0.25">
      <c r="C50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de funcion o e y</vt:lpstr>
      <vt:lpstr>Esquemas mentales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01061-03</dc:creator>
  <cp:lastModifiedBy>01065-03</cp:lastModifiedBy>
  <dcterms:created xsi:type="dcterms:W3CDTF">2015-05-07T01:27:23Z</dcterms:created>
  <dcterms:modified xsi:type="dcterms:W3CDTF">2015-05-09T02:04:27Z</dcterms:modified>
</cp:coreProperties>
</file>